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jana.Damjanovic\Desktop\Mirjana\"/>
    </mc:Choice>
  </mc:AlternateContent>
  <xr:revisionPtr revIDLastSave="0" documentId="13_ncr:1_{B8812968-D740-4964-97E0-6B13C89C7C13}" xr6:coauthVersionLast="47" xr6:coauthVersionMax="47" xr10:uidLastSave="{00000000-0000-0000-0000-000000000000}"/>
  <bookViews>
    <workbookView xWindow="-120" yWindow="-120" windowWidth="29040" windowHeight="15720" xr2:uid="{E49054C3-029B-4D54-AEAA-BBE664D46C3B}"/>
  </bookViews>
  <sheets>
    <sheet name="DZUAIF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0" i="2" l="1"/>
  <c r="D58" i="2"/>
  <c r="D55" i="2"/>
  <c r="D53" i="2"/>
  <c r="D56" i="2" s="1"/>
  <c r="D41" i="2"/>
  <c r="D40" i="2"/>
  <c r="D37" i="2"/>
  <c r="D34" i="2"/>
  <c r="D33" i="2"/>
  <c r="D32" i="2"/>
  <c r="D29" i="2"/>
  <c r="D25" i="2"/>
  <c r="D24" i="2"/>
  <c r="D19" i="2"/>
  <c r="D42" i="2" l="1"/>
</calcChain>
</file>

<file path=xl/sharedStrings.xml><?xml version="1.0" encoding="utf-8"?>
<sst xmlns="http://schemas.openxmlformats.org/spreadsheetml/2006/main" count="78" uniqueCount="76">
  <si>
    <t>Datum:</t>
  </si>
  <si>
    <t>Oznaka pozicije</t>
  </si>
  <si>
    <t>Opis</t>
  </si>
  <si>
    <t>IZNOS (u EUR)</t>
  </si>
  <si>
    <t>Redovni Osnovni kapital</t>
  </si>
  <si>
    <t>Instrumenti vlasničkog kapitala</t>
  </si>
  <si>
    <t>Emisiona premija</t>
  </si>
  <si>
    <t>Rezerve</t>
  </si>
  <si>
    <t>Zadržana dobit ili preneseni gubitak</t>
  </si>
  <si>
    <t>Dobit tekuće godine</t>
  </si>
  <si>
    <t>Redovni osnovni kapital prije regulatornog usklađenja (zbir pozicija od 1. do 5.)</t>
  </si>
  <si>
    <t>Stečene sopstvene akcije, (negativni iznos)</t>
  </si>
  <si>
    <t>Ukupna regulatorna usklađenja redovnog osnovnog kapitala (zbir pozicija od 7. do 10.)</t>
  </si>
  <si>
    <t>Redovni osnovni kapital (zbir pozicije 6. i pozicije 11.)</t>
  </si>
  <si>
    <t>Dodatni kapital</t>
  </si>
  <si>
    <t>Dopunski kapital</t>
  </si>
  <si>
    <t xml:space="preserve">Instrumenti dopusnkog kapitala </t>
  </si>
  <si>
    <t>Direktna i indirektna ulaganja društva za upravljanje u sopstvene instrumente dopunskog kapitala i podređene kredite (negativan iznos)</t>
  </si>
  <si>
    <t>Dopunski kapital (zbir pozicije 22. i pozicije 25.)</t>
  </si>
  <si>
    <t>Fiksni opštii troškovi poslovanja društva za upravljanje iz prethodne poslovne godine</t>
  </si>
  <si>
    <t>Ukupni rashodi iz prethodne godine</t>
  </si>
  <si>
    <t>Bonusi i ostali dodaci za zaposlene (negativni iznos)</t>
  </si>
  <si>
    <t>Udjeli zaposlenih, u neto dobiti (negativni iznos)</t>
  </si>
  <si>
    <t>Druge diskrecione isplate dobiti i varijabilni dodaci (negativni iznos)</t>
  </si>
  <si>
    <t>Naknade za trgovanje (negativni iznos)</t>
  </si>
  <si>
    <t>Jednokratni rashodi od neuobičajenih aktivnosti (negativni iznos)</t>
  </si>
  <si>
    <t>Poreski rashodi (negativni iznos)</t>
  </si>
  <si>
    <t>Gubici od trgovanja finansijskim instrumentima za vlastiti račun (negativni iznos)</t>
  </si>
  <si>
    <t>Ukupni fiksni opšti troškovi društva za upravljanje iz prethodne godine (zbir pozicija od 28. do 36.)</t>
  </si>
  <si>
    <t>KAPITALNI ZAHTJEVI</t>
  </si>
  <si>
    <t>I.</t>
  </si>
  <si>
    <t>II.</t>
  </si>
  <si>
    <t>III.</t>
  </si>
  <si>
    <t>IV.</t>
  </si>
  <si>
    <t>V.</t>
  </si>
  <si>
    <t>VI.</t>
  </si>
  <si>
    <t>Dopunski kapital prije regulatornih usklađenja (pozicija 21.)</t>
  </si>
  <si>
    <t>Osnovni kapital (zbir pozicije 12. i pozicije 19.)</t>
  </si>
  <si>
    <t>REGULATORNI KAPITAL (zbir pozicije 20. i pozicije 26.)</t>
  </si>
  <si>
    <t>Naziv DZUAIF-a:</t>
  </si>
  <si>
    <r>
      <t xml:space="preserve">PIB </t>
    </r>
    <r>
      <rPr>
        <sz val="11"/>
        <color rgb="FF000000"/>
        <rFont val="Calibri"/>
        <family val="2"/>
        <charset val="238"/>
        <scheme val="minor"/>
      </rPr>
      <t>DZUAIF-a</t>
    </r>
    <r>
      <rPr>
        <sz val="9"/>
        <color rgb="FF231F20"/>
        <rFont val="Times New Roman"/>
        <family val="1"/>
        <charset val="238"/>
      </rPr>
      <t>:</t>
    </r>
  </si>
  <si>
    <r>
      <t xml:space="preserve">LEI </t>
    </r>
    <r>
      <rPr>
        <sz val="11"/>
        <color rgb="FF000000"/>
        <rFont val="Calibri"/>
        <family val="2"/>
        <charset val="238"/>
        <scheme val="minor"/>
      </rPr>
      <t>DZUAIF-a</t>
    </r>
    <r>
      <rPr>
        <sz val="9"/>
        <color rgb="FF231F20"/>
        <rFont val="Times New Roman"/>
        <family val="1"/>
        <charset val="238"/>
      </rPr>
      <t>:</t>
    </r>
  </si>
  <si>
    <t>Član 4 stav 2 tačka 1</t>
  </si>
  <si>
    <t>Član 4 stav 2 tačka 2</t>
  </si>
  <si>
    <t>Član 4 stav 2 tačka 3</t>
  </si>
  <si>
    <t>Član 4 stav 2 tačka 4</t>
  </si>
  <si>
    <t>Član 4 stav 2 tačka 5</t>
  </si>
  <si>
    <t>Član 4 stav 3 tačka 1</t>
  </si>
  <si>
    <t>Član 4 stav 3 tačka 2</t>
  </si>
  <si>
    <t>Član 4 stav 3 tč. 3, 4 i 5</t>
  </si>
  <si>
    <t>Član 4 stav 3 tačka 6</t>
  </si>
  <si>
    <t>Član 4 stav 4 tačka 1</t>
  </si>
  <si>
    <t>Član 4 stav 4 tačka 2</t>
  </si>
  <si>
    <t>Dodatni  osnovni kapital prije regulatornog usklađenja (zbir pozicija od 13. do 14.)</t>
  </si>
  <si>
    <t>Stečeni instrumenti vlasničkog kapitala (negativni iznos)</t>
  </si>
  <si>
    <t>Član 4 stav 5 tačka 1</t>
  </si>
  <si>
    <t>Član 4 stav 5 tč. 2, 3, i 4</t>
  </si>
  <si>
    <t>Ukupna regulatorna usklađenja dodatnog osnovnog kapitala (zbir pozicija od 16. do 17.)</t>
  </si>
  <si>
    <t>Dodatni osnovni kapital (zbir pozicije 15. i pozicije 18.)</t>
  </si>
  <si>
    <t>Član 5 stav 1</t>
  </si>
  <si>
    <t>Član 5 stav 2</t>
  </si>
  <si>
    <t>Član 5 stav 3 i 4</t>
  </si>
  <si>
    <t>KAPITALNI ZAHTJEV prema članu 19 stav 2 tačka 2 Zakona</t>
  </si>
  <si>
    <t>Likvidna sredstva (član 17 stav 2 Zakona)</t>
  </si>
  <si>
    <t>OBRAZAC ZA IZRAČUNAVANJE REGULATORNOG KAPITALA DZUAIF</t>
  </si>
  <si>
    <t>Ukupna regulatorna usklađenja dopunskog kapitala (zbir  pozicije 23. i 24.)</t>
  </si>
  <si>
    <t>Odnos osnovnog kapitala i minimalnog iznosa regulatornog kapitala                            = pozicija 20./ (max (II, III, IV) %</t>
  </si>
  <si>
    <t>Višak (+)/manjak (-) regulatornog kapitala   =I-[Max(II, III)]</t>
  </si>
  <si>
    <t>KAPITALNI ZAHTJEV na osnovu člana 19 stav 2 tačka 1 Zakona)  = pozicija 37 *25%</t>
  </si>
  <si>
    <t>Višak (+)/manjak ( – ) likvidnih sredstava   =V-[Max (II, III]</t>
  </si>
  <si>
    <t>Ulaganja osnovnog kapitala u nematerijalnu imovinu (negativan iznos)</t>
  </si>
  <si>
    <t>Direktna, indirektna i sintetska ulaganja u instrumente redovnog osnovnog kapitala subjekata finansijskog sektora (negativan iznos)</t>
  </si>
  <si>
    <t>Gubici tekuće godine (negativan iznos)</t>
  </si>
  <si>
    <t>Direktna, indirektna i sintetska ulaganja u instrumente dodatnog osnovnog kapitala subjekata finansijskog sektora (negativan iznos)</t>
  </si>
  <si>
    <t>Direktna, indirektna i sintetska ulaganja u instrumente dopunskog kapitala subjekata finansijskog sektora (negativan iznos)</t>
  </si>
  <si>
    <t>Ostali rashodi koji nemju stalni karakter (negativan iznos)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</si>
</sst>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231F20"/>
      <name val="Times New Roman"/>
      <family val="1"/>
      <charset val="238"/>
    </font>
    <font>
      <b/>
      <sz val="9"/>
      <color rgb="FF231F20"/>
      <name val="Times New Roman"/>
      <family val="1"/>
      <charset val="238"/>
    </font>
    <font>
      <sz val="11.5"/>
      <color theme="1"/>
      <name val="Arial"/>
      <family val="2"/>
      <charset val="238"/>
    </font>
    <font>
      <b/>
      <sz val="8"/>
      <color rgb="FF231F20"/>
      <name val="Times New Roman"/>
      <family val="1"/>
      <charset val="238"/>
    </font>
    <font>
      <sz val="11"/>
      <color rgb="FF231F20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 applyProtection="1">
      <alignment horizontal="right" vertical="center" wrapText="1"/>
      <protection locked="0"/>
    </xf>
    <xf numFmtId="4" fontId="3" fillId="2" borderId="6" xfId="0" applyNumberFormat="1" applyFont="1" applyFill="1" applyBorder="1" applyAlignment="1" applyProtection="1">
      <alignment vertical="center" wrapText="1"/>
      <protection locked="0"/>
    </xf>
    <xf numFmtId="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3" fillId="2" borderId="5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 applyProtection="1">
      <alignment vertical="center" wrapText="1"/>
      <protection locked="0"/>
    </xf>
    <xf numFmtId="4" fontId="4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D9E8D-EBC5-4499-A55D-B8F65BAE432A}">
  <dimension ref="A1:D62"/>
  <sheetViews>
    <sheetView tabSelected="1" workbookViewId="0">
      <selection activeCell="I19" sqref="I19"/>
    </sheetView>
  </sheetViews>
  <sheetFormatPr defaultRowHeight="15" x14ac:dyDescent="0.25"/>
  <cols>
    <col min="2" max="2" width="46.42578125" customWidth="1"/>
    <col min="3" max="3" width="18" bestFit="1" customWidth="1"/>
    <col min="4" max="4" width="19" customWidth="1"/>
  </cols>
  <sheetData>
    <row r="1" spans="1:4" x14ac:dyDescent="0.25">
      <c r="A1" s="30" t="s">
        <v>64</v>
      </c>
      <c r="B1" s="30"/>
      <c r="C1" s="30"/>
      <c r="D1" s="30"/>
    </row>
    <row r="2" spans="1:4" x14ac:dyDescent="0.25">
      <c r="A2" s="1"/>
    </row>
    <row r="3" spans="1:4" x14ac:dyDescent="0.25">
      <c r="A3" s="22"/>
    </row>
    <row r="4" spans="1:4" ht="15.75" thickBot="1" x14ac:dyDescent="0.3">
      <c r="A4" s="22"/>
    </row>
    <row r="5" spans="1:4" ht="15.75" thickBot="1" x14ac:dyDescent="0.3">
      <c r="A5" s="39" t="s">
        <v>39</v>
      </c>
      <c r="B5" s="40"/>
      <c r="C5" s="40"/>
      <c r="D5" s="41"/>
    </row>
    <row r="6" spans="1:4" ht="15.75" thickBot="1" x14ac:dyDescent="0.3">
      <c r="A6" s="39" t="s">
        <v>40</v>
      </c>
      <c r="B6" s="40"/>
      <c r="C6" s="40"/>
      <c r="D6" s="41"/>
    </row>
    <row r="7" spans="1:4" ht="15.75" thickBot="1" x14ac:dyDescent="0.3">
      <c r="A7" s="39" t="s">
        <v>41</v>
      </c>
      <c r="B7" s="40"/>
      <c r="C7" s="40"/>
      <c r="D7" s="41"/>
    </row>
    <row r="8" spans="1:4" ht="15.75" thickBot="1" x14ac:dyDescent="0.3">
      <c r="A8" s="39" t="s">
        <v>0</v>
      </c>
      <c r="B8" s="40"/>
      <c r="C8" s="40"/>
      <c r="D8" s="41"/>
    </row>
    <row r="9" spans="1:4" x14ac:dyDescent="0.25">
      <c r="A9" s="42"/>
      <c r="B9" s="43"/>
      <c r="C9" s="43"/>
      <c r="D9" s="44"/>
    </row>
    <row r="10" spans="1:4" x14ac:dyDescent="0.25">
      <c r="A10" s="45"/>
      <c r="B10" s="46"/>
      <c r="C10" s="46"/>
      <c r="D10" s="47"/>
    </row>
    <row r="11" spans="1:4" ht="15.75" thickBot="1" x14ac:dyDescent="0.3">
      <c r="A11" s="48"/>
      <c r="B11" s="49"/>
      <c r="C11" s="49"/>
      <c r="D11" s="50"/>
    </row>
    <row r="12" spans="1:4" ht="24.75" thickBot="1" x14ac:dyDescent="0.3">
      <c r="A12" s="21" t="s">
        <v>1</v>
      </c>
      <c r="B12" s="2" t="s">
        <v>2</v>
      </c>
      <c r="C12" s="3"/>
      <c r="D12" s="2" t="s">
        <v>3</v>
      </c>
    </row>
    <row r="13" spans="1:4" ht="15.75" thickBot="1" x14ac:dyDescent="0.3">
      <c r="A13" s="28" t="s">
        <v>4</v>
      </c>
      <c r="B13" s="33"/>
      <c r="C13" s="33"/>
      <c r="D13" s="29"/>
    </row>
    <row r="14" spans="1:4" ht="27" customHeight="1" thickBot="1" x14ac:dyDescent="0.3">
      <c r="A14" s="12">
        <v>1</v>
      </c>
      <c r="B14" s="4" t="s">
        <v>5</v>
      </c>
      <c r="C14" s="5" t="s">
        <v>42</v>
      </c>
      <c r="D14" s="18"/>
    </row>
    <row r="15" spans="1:4" ht="15.75" thickBot="1" x14ac:dyDescent="0.3">
      <c r="A15" s="12">
        <v>2</v>
      </c>
      <c r="B15" s="4" t="s">
        <v>6</v>
      </c>
      <c r="C15" s="5" t="s">
        <v>43</v>
      </c>
      <c r="D15" s="18"/>
    </row>
    <row r="16" spans="1:4" ht="15.75" thickBot="1" x14ac:dyDescent="0.3">
      <c r="A16" s="12">
        <v>3</v>
      </c>
      <c r="B16" s="4" t="s">
        <v>7</v>
      </c>
      <c r="C16" s="5" t="s">
        <v>44</v>
      </c>
      <c r="D16" s="18"/>
    </row>
    <row r="17" spans="1:4" ht="15.75" thickBot="1" x14ac:dyDescent="0.3">
      <c r="A17" s="12">
        <v>4</v>
      </c>
      <c r="B17" s="4" t="s">
        <v>8</v>
      </c>
      <c r="C17" s="5" t="s">
        <v>45</v>
      </c>
      <c r="D17" s="18"/>
    </row>
    <row r="18" spans="1:4" ht="15.75" thickBot="1" x14ac:dyDescent="0.3">
      <c r="A18" s="12">
        <v>5</v>
      </c>
      <c r="B18" s="4" t="s">
        <v>9</v>
      </c>
      <c r="C18" s="5" t="s">
        <v>46</v>
      </c>
      <c r="D18" s="19"/>
    </row>
    <row r="19" spans="1:4" ht="48" customHeight="1" thickBot="1" x14ac:dyDescent="0.3">
      <c r="A19" s="13">
        <v>6</v>
      </c>
      <c r="B19" s="33" t="s">
        <v>10</v>
      </c>
      <c r="C19" s="29"/>
      <c r="D19" s="16">
        <f>D14+D15+D16+D17+D18</f>
        <v>0</v>
      </c>
    </row>
    <row r="20" spans="1:4" ht="15.75" thickBot="1" x14ac:dyDescent="0.3">
      <c r="A20" s="12">
        <v>7</v>
      </c>
      <c r="B20" s="4" t="s">
        <v>11</v>
      </c>
      <c r="C20" s="5" t="s">
        <v>47</v>
      </c>
      <c r="D20" s="18"/>
    </row>
    <row r="21" spans="1:4" ht="24.75" thickBot="1" x14ac:dyDescent="0.3">
      <c r="A21" s="12">
        <v>8</v>
      </c>
      <c r="B21" s="4" t="s">
        <v>70</v>
      </c>
      <c r="C21" s="5" t="s">
        <v>48</v>
      </c>
      <c r="D21" s="18"/>
    </row>
    <row r="22" spans="1:4" ht="39" customHeight="1" thickBot="1" x14ac:dyDescent="0.3">
      <c r="A22" s="12">
        <v>9</v>
      </c>
      <c r="B22" s="4" t="s">
        <v>71</v>
      </c>
      <c r="C22" s="5" t="s">
        <v>49</v>
      </c>
      <c r="D22" s="18"/>
    </row>
    <row r="23" spans="1:4" ht="15.75" thickBot="1" x14ac:dyDescent="0.3">
      <c r="A23" s="12">
        <v>10</v>
      </c>
      <c r="B23" s="4" t="s">
        <v>72</v>
      </c>
      <c r="C23" s="5" t="s">
        <v>50</v>
      </c>
      <c r="D23" s="18"/>
    </row>
    <row r="24" spans="1:4" ht="48" customHeight="1" thickBot="1" x14ac:dyDescent="0.3">
      <c r="A24" s="9">
        <v>11</v>
      </c>
      <c r="B24" s="28" t="s">
        <v>12</v>
      </c>
      <c r="C24" s="29"/>
      <c r="D24" s="16">
        <f>D20+D21+D22+D23</f>
        <v>0</v>
      </c>
    </row>
    <row r="25" spans="1:4" ht="36" customHeight="1" thickBot="1" x14ac:dyDescent="0.3">
      <c r="A25" s="9">
        <v>12</v>
      </c>
      <c r="B25" s="28" t="s">
        <v>13</v>
      </c>
      <c r="C25" s="29"/>
      <c r="D25" s="16">
        <f>D19+D24</f>
        <v>0</v>
      </c>
    </row>
    <row r="26" spans="1:4" ht="15.75" thickBot="1" x14ac:dyDescent="0.3">
      <c r="A26" s="28" t="s">
        <v>14</v>
      </c>
      <c r="B26" s="33"/>
      <c r="C26" s="29"/>
      <c r="D26" s="19"/>
    </row>
    <row r="27" spans="1:4" ht="15.75" thickBot="1" x14ac:dyDescent="0.3">
      <c r="A27" s="6">
        <v>13</v>
      </c>
      <c r="B27" s="11" t="s">
        <v>5</v>
      </c>
      <c r="C27" s="5" t="s">
        <v>51</v>
      </c>
      <c r="D27" s="19"/>
    </row>
    <row r="28" spans="1:4" ht="15.75" thickBot="1" x14ac:dyDescent="0.3">
      <c r="A28" s="6">
        <v>14</v>
      </c>
      <c r="B28" s="23" t="s">
        <v>6</v>
      </c>
      <c r="C28" s="5" t="s">
        <v>52</v>
      </c>
      <c r="D28" s="19"/>
    </row>
    <row r="29" spans="1:4" ht="36" customHeight="1" thickBot="1" x14ac:dyDescent="0.3">
      <c r="A29" s="14">
        <v>15</v>
      </c>
      <c r="B29" s="37" t="s">
        <v>53</v>
      </c>
      <c r="C29" s="38"/>
      <c r="D29" s="15">
        <f>D27+D28</f>
        <v>0</v>
      </c>
    </row>
    <row r="30" spans="1:4" ht="36" customHeight="1" thickBot="1" x14ac:dyDescent="0.3">
      <c r="A30" s="6">
        <v>16</v>
      </c>
      <c r="B30" s="11" t="s">
        <v>54</v>
      </c>
      <c r="C30" s="5" t="s">
        <v>55</v>
      </c>
      <c r="D30" s="17"/>
    </row>
    <row r="31" spans="1:4" ht="36" customHeight="1" thickBot="1" x14ac:dyDescent="0.3">
      <c r="A31" s="6">
        <v>17</v>
      </c>
      <c r="B31" s="23" t="s">
        <v>73</v>
      </c>
      <c r="C31" s="5" t="s">
        <v>56</v>
      </c>
      <c r="D31" s="17"/>
    </row>
    <row r="32" spans="1:4" ht="36" customHeight="1" thickBot="1" x14ac:dyDescent="0.3">
      <c r="A32" s="14">
        <v>18</v>
      </c>
      <c r="B32" s="34" t="s">
        <v>57</v>
      </c>
      <c r="C32" s="35"/>
      <c r="D32" s="15">
        <f>D30+D31</f>
        <v>0</v>
      </c>
    </row>
    <row r="33" spans="1:4" ht="24" customHeight="1" thickBot="1" x14ac:dyDescent="0.3">
      <c r="A33" s="14">
        <v>19</v>
      </c>
      <c r="B33" s="34" t="s">
        <v>58</v>
      </c>
      <c r="C33" s="35"/>
      <c r="D33" s="15">
        <f>D29+D32</f>
        <v>0</v>
      </c>
    </row>
    <row r="34" spans="1:4" ht="24" customHeight="1" thickBot="1" x14ac:dyDescent="0.3">
      <c r="A34" s="14">
        <v>20</v>
      </c>
      <c r="B34" s="34" t="s">
        <v>37</v>
      </c>
      <c r="C34" s="35"/>
      <c r="D34" s="15">
        <f>D25+D33</f>
        <v>0</v>
      </c>
    </row>
    <row r="35" spans="1:4" ht="15.75" thickBot="1" x14ac:dyDescent="0.3">
      <c r="A35" s="28" t="s">
        <v>15</v>
      </c>
      <c r="B35" s="33"/>
      <c r="C35" s="29"/>
      <c r="D35" s="26"/>
    </row>
    <row r="36" spans="1:4" ht="36.75" customHeight="1" thickBot="1" x14ac:dyDescent="0.3">
      <c r="A36" s="12">
        <v>21</v>
      </c>
      <c r="B36" s="4" t="s">
        <v>16</v>
      </c>
      <c r="C36" s="5" t="s">
        <v>59</v>
      </c>
      <c r="D36" s="18"/>
    </row>
    <row r="37" spans="1:4" ht="22.5" customHeight="1" thickBot="1" x14ac:dyDescent="0.3">
      <c r="A37" s="24">
        <v>22</v>
      </c>
      <c r="B37" s="36" t="s">
        <v>36</v>
      </c>
      <c r="C37" s="36"/>
      <c r="D37" s="20">
        <f>D36</f>
        <v>0</v>
      </c>
    </row>
    <row r="38" spans="1:4" ht="36.75" thickBot="1" x14ac:dyDescent="0.3">
      <c r="A38" s="12">
        <v>23</v>
      </c>
      <c r="B38" s="4" t="s">
        <v>17</v>
      </c>
      <c r="C38" s="5" t="s">
        <v>60</v>
      </c>
      <c r="D38" s="18"/>
    </row>
    <row r="39" spans="1:4" ht="36.75" thickBot="1" x14ac:dyDescent="0.3">
      <c r="A39" s="12">
        <v>24</v>
      </c>
      <c r="B39" s="4" t="s">
        <v>74</v>
      </c>
      <c r="C39" s="5" t="s">
        <v>61</v>
      </c>
      <c r="D39" s="18"/>
    </row>
    <row r="40" spans="1:4" ht="48" customHeight="1" thickBot="1" x14ac:dyDescent="0.3">
      <c r="A40" s="13">
        <v>25</v>
      </c>
      <c r="B40" s="33" t="s">
        <v>65</v>
      </c>
      <c r="C40" s="29"/>
      <c r="D40" s="16">
        <f>D38+D39</f>
        <v>0</v>
      </c>
    </row>
    <row r="41" spans="1:4" ht="36" customHeight="1" thickBot="1" x14ac:dyDescent="0.3">
      <c r="A41" s="12">
        <v>26</v>
      </c>
      <c r="B41" s="33" t="s">
        <v>18</v>
      </c>
      <c r="C41" s="29"/>
      <c r="D41" s="16">
        <f>D37+D40</f>
        <v>0</v>
      </c>
    </row>
    <row r="42" spans="1:4" ht="29.25" customHeight="1" thickBot="1" x14ac:dyDescent="0.3">
      <c r="A42" s="13">
        <v>27</v>
      </c>
      <c r="B42" s="33" t="s">
        <v>66</v>
      </c>
      <c r="C42" s="29"/>
      <c r="D42" s="25" t="e">
        <f>(D34/MAX(D56,D57,D58))*100</f>
        <v>#DIV/0!</v>
      </c>
    </row>
    <row r="43" spans="1:4" ht="24" customHeight="1" thickBot="1" x14ac:dyDescent="0.3">
      <c r="A43" s="28" t="s">
        <v>19</v>
      </c>
      <c r="B43" s="33"/>
      <c r="C43" s="33"/>
      <c r="D43" s="29"/>
    </row>
    <row r="44" spans="1:4" ht="24" customHeight="1" thickBot="1" x14ac:dyDescent="0.3">
      <c r="A44" s="8">
        <v>28</v>
      </c>
      <c r="B44" s="31" t="s">
        <v>20</v>
      </c>
      <c r="C44" s="32"/>
      <c r="D44" s="18"/>
    </row>
    <row r="45" spans="1:4" ht="36" customHeight="1" thickBot="1" x14ac:dyDescent="0.3">
      <c r="A45" s="8">
        <v>29</v>
      </c>
      <c r="B45" s="31" t="s">
        <v>21</v>
      </c>
      <c r="C45" s="32"/>
      <c r="D45" s="18"/>
    </row>
    <row r="46" spans="1:4" ht="24" customHeight="1" thickBot="1" x14ac:dyDescent="0.3">
      <c r="A46" s="8">
        <v>30</v>
      </c>
      <c r="B46" s="31" t="s">
        <v>22</v>
      </c>
      <c r="C46" s="32"/>
      <c r="D46" s="18"/>
    </row>
    <row r="47" spans="1:4" ht="36" customHeight="1" thickBot="1" x14ac:dyDescent="0.3">
      <c r="A47" s="8">
        <v>31</v>
      </c>
      <c r="B47" s="31" t="s">
        <v>23</v>
      </c>
      <c r="C47" s="32"/>
      <c r="D47" s="18"/>
    </row>
    <row r="48" spans="1:4" ht="24" customHeight="1" thickBot="1" x14ac:dyDescent="0.3">
      <c r="A48" s="8">
        <v>32</v>
      </c>
      <c r="B48" s="31" t="s">
        <v>24</v>
      </c>
      <c r="C48" s="32"/>
      <c r="D48" s="18"/>
    </row>
    <row r="49" spans="1:4" ht="36" customHeight="1" thickBot="1" x14ac:dyDescent="0.3">
      <c r="A49" s="8">
        <v>33</v>
      </c>
      <c r="B49" s="31" t="s">
        <v>25</v>
      </c>
      <c r="C49" s="32"/>
      <c r="D49" s="18"/>
    </row>
    <row r="50" spans="1:4" ht="24" customHeight="1" thickBot="1" x14ac:dyDescent="0.3">
      <c r="A50" s="8">
        <v>34</v>
      </c>
      <c r="B50" s="31" t="s">
        <v>26</v>
      </c>
      <c r="C50" s="32"/>
      <c r="D50" s="18"/>
    </row>
    <row r="51" spans="1:4" ht="48" customHeight="1" thickBot="1" x14ac:dyDescent="0.3">
      <c r="A51" s="8">
        <v>35</v>
      </c>
      <c r="B51" s="31" t="s">
        <v>27</v>
      </c>
      <c r="C51" s="32"/>
      <c r="D51" s="18"/>
    </row>
    <row r="52" spans="1:4" ht="24" customHeight="1" thickBot="1" x14ac:dyDescent="0.3">
      <c r="A52" s="8">
        <v>36</v>
      </c>
      <c r="B52" s="31" t="s">
        <v>75</v>
      </c>
      <c r="C52" s="32"/>
      <c r="D52" s="19"/>
    </row>
    <row r="53" spans="1:4" ht="60" customHeight="1" thickBot="1" x14ac:dyDescent="0.3">
      <c r="A53" s="9">
        <v>37</v>
      </c>
      <c r="B53" s="28" t="s">
        <v>28</v>
      </c>
      <c r="C53" s="29"/>
      <c r="D53" s="16">
        <f>D44+D45+D46+D47+D48+D49+D50+D51+D52</f>
        <v>0</v>
      </c>
    </row>
    <row r="54" spans="1:4" ht="15.75" thickBot="1" x14ac:dyDescent="0.3">
      <c r="A54" s="28" t="s">
        <v>29</v>
      </c>
      <c r="B54" s="33"/>
      <c r="C54" s="33"/>
      <c r="D54" s="29"/>
    </row>
    <row r="55" spans="1:4" ht="48" customHeight="1" thickBot="1" x14ac:dyDescent="0.3">
      <c r="A55" s="9" t="s">
        <v>30</v>
      </c>
      <c r="B55" s="28" t="s">
        <v>38</v>
      </c>
      <c r="C55" s="29"/>
      <c r="D55" s="15">
        <f>D34+D41</f>
        <v>0</v>
      </c>
    </row>
    <row r="56" spans="1:4" ht="36" customHeight="1" thickBot="1" x14ac:dyDescent="0.3">
      <c r="A56" s="9" t="s">
        <v>31</v>
      </c>
      <c r="B56" s="28" t="s">
        <v>68</v>
      </c>
      <c r="C56" s="29"/>
      <c r="D56" s="15">
        <f>D53*0.25</f>
        <v>0</v>
      </c>
    </row>
    <row r="57" spans="1:4" ht="36" customHeight="1" thickBot="1" x14ac:dyDescent="0.3">
      <c r="A57" s="9" t="s">
        <v>32</v>
      </c>
      <c r="B57" s="28" t="s">
        <v>62</v>
      </c>
      <c r="C57" s="29"/>
      <c r="D57" s="27"/>
    </row>
    <row r="58" spans="1:4" ht="15.75" thickBot="1" x14ac:dyDescent="0.3">
      <c r="A58" s="9" t="s">
        <v>33</v>
      </c>
      <c r="B58" s="28" t="s">
        <v>67</v>
      </c>
      <c r="C58" s="29"/>
      <c r="D58" s="15">
        <f>D55-MAX(D56,D57)</f>
        <v>0</v>
      </c>
    </row>
    <row r="59" spans="1:4" ht="24" customHeight="1" thickBot="1" x14ac:dyDescent="0.3">
      <c r="A59" s="9" t="s">
        <v>34</v>
      </c>
      <c r="B59" s="28" t="s">
        <v>63</v>
      </c>
      <c r="C59" s="29"/>
      <c r="D59" s="27"/>
    </row>
    <row r="60" spans="1:4" ht="15.75" thickBot="1" x14ac:dyDescent="0.3">
      <c r="A60" s="9" t="s">
        <v>35</v>
      </c>
      <c r="B60" s="28" t="s">
        <v>69</v>
      </c>
      <c r="C60" s="29"/>
      <c r="D60" s="15">
        <f>D59-MAX(D56,D57)</f>
        <v>0</v>
      </c>
    </row>
    <row r="61" spans="1:4" x14ac:dyDescent="0.25">
      <c r="A61" s="7"/>
      <c r="B61" s="7"/>
      <c r="C61" s="7"/>
      <c r="D61" s="7"/>
    </row>
    <row r="62" spans="1:4" x14ac:dyDescent="0.25">
      <c r="A62" s="10"/>
    </row>
  </sheetData>
  <mergeCells count="38">
    <mergeCell ref="A5:D5"/>
    <mergeCell ref="A6:D6"/>
    <mergeCell ref="A7:D7"/>
    <mergeCell ref="A8:D8"/>
    <mergeCell ref="A9:D11"/>
    <mergeCell ref="B24:C24"/>
    <mergeCell ref="B25:C25"/>
    <mergeCell ref="A26:C26"/>
    <mergeCell ref="B19:C19"/>
    <mergeCell ref="A13:D13"/>
    <mergeCell ref="B34:C34"/>
    <mergeCell ref="A35:C35"/>
    <mergeCell ref="B37:C37"/>
    <mergeCell ref="B29:C29"/>
    <mergeCell ref="B32:C32"/>
    <mergeCell ref="B33:C33"/>
    <mergeCell ref="B42:C42"/>
    <mergeCell ref="A43:D43"/>
    <mergeCell ref="B44:C44"/>
    <mergeCell ref="B45:C45"/>
    <mergeCell ref="B40:C40"/>
    <mergeCell ref="B41:C41"/>
    <mergeCell ref="B59:C59"/>
    <mergeCell ref="B60:C60"/>
    <mergeCell ref="A1:D1"/>
    <mergeCell ref="B56:C56"/>
    <mergeCell ref="B57:C57"/>
    <mergeCell ref="B58:C58"/>
    <mergeCell ref="B52:C52"/>
    <mergeCell ref="B53:C53"/>
    <mergeCell ref="A54:D54"/>
    <mergeCell ref="B55:C55"/>
    <mergeCell ref="B49:C49"/>
    <mergeCell ref="B50:C50"/>
    <mergeCell ref="B51:C51"/>
    <mergeCell ref="B46:C46"/>
    <mergeCell ref="B47:C47"/>
    <mergeCell ref="B48:C48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DZUAIF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Damjanovic</dc:creator>
  <cp:lastModifiedBy>Mirjana Damjanovic</cp:lastModifiedBy>
  <cp:lastPrinted>2026-07-03T10:55:43Z</cp:lastPrinted>
  <dcterms:created xsi:type="dcterms:W3CDTF">2026-06-08T07:38:01Z</dcterms:created>
  <dcterms:modified xsi:type="dcterms:W3CDTF">2026-07-03T10:56:07Z</dcterms:modified>
</cp:coreProperties>
</file>